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ster Files\อบรมนับชั่วโมง\2563\21.10.2563\อบรม การบันทึกบัญชีด้วยโปรแกรมExcel 21.10.2563\Material\"/>
    </mc:Choice>
  </mc:AlternateContent>
  <xr:revisionPtr revIDLastSave="0" documentId="13_ncr:1_{3D3FF0C0-0A2E-46E7-B5F4-D258582475C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ตั่งค่าสินค้า" sheetId="1" r:id="rId1"/>
    <sheet name="ตั้งค่าทั่วไป" sheetId="2" r:id="rId2"/>
    <sheet name="รายงานสินค้า" sheetId="4" r:id="rId3"/>
    <sheet name="ตารางข้อมูล" sheetId="3" r:id="rId4"/>
  </sheets>
  <calcPr calcId="181029" calcOnSave="0"/>
  <pivotCaches>
    <pivotCache cacheId="1" r:id="rId5"/>
  </pivotCaches>
</workbook>
</file>

<file path=xl/calcChain.xml><?xml version="1.0" encoding="utf-8"?>
<calcChain xmlns="http://schemas.openxmlformats.org/spreadsheetml/2006/main">
  <c r="B18" i="3" l="1"/>
  <c r="C18" i="3"/>
  <c r="B17" i="3"/>
  <c r="C17" i="3"/>
  <c r="B16" i="3"/>
  <c r="C16" i="3"/>
  <c r="B15" i="3"/>
  <c r="C15" i="3"/>
  <c r="B14" i="3"/>
  <c r="C14" i="3"/>
  <c r="B13" i="3"/>
  <c r="C13" i="3"/>
  <c r="G12" i="3"/>
  <c r="G13" i="3"/>
  <c r="G14" i="3"/>
  <c r="G15" i="3"/>
  <c r="G16" i="3"/>
  <c r="G17" i="3"/>
  <c r="G18" i="3"/>
  <c r="G19" i="3"/>
  <c r="G20" i="3"/>
  <c r="G21" i="3"/>
  <c r="G22" i="3"/>
  <c r="B12" i="3"/>
  <c r="C12" i="3"/>
  <c r="G11" i="3"/>
  <c r="B11" i="3"/>
  <c r="C11" i="3"/>
  <c r="C10" i="3"/>
  <c r="B10" i="3"/>
  <c r="C9" i="3"/>
  <c r="B9" i="3"/>
  <c r="C8" i="3"/>
  <c r="B8" i="3"/>
  <c r="C7" i="3"/>
  <c r="B7" i="3"/>
  <c r="C6" i="3"/>
  <c r="B6" i="3"/>
  <c r="C5" i="3"/>
  <c r="B5" i="3"/>
  <c r="C4" i="3"/>
  <c r="B4" i="3"/>
  <c r="C3" i="3"/>
  <c r="B3" i="3"/>
  <c r="G3" i="3"/>
  <c r="G4" i="3"/>
  <c r="G5" i="3"/>
  <c r="G6" i="3"/>
  <c r="G7" i="3"/>
  <c r="G8" i="3"/>
  <c r="G9" i="3"/>
  <c r="G10" i="3"/>
  <c r="G2" i="3"/>
  <c r="C2" i="3" l="1"/>
  <c r="B2" i="3"/>
</calcChain>
</file>

<file path=xl/sharedStrings.xml><?xml version="1.0" encoding="utf-8"?>
<sst xmlns="http://schemas.openxmlformats.org/spreadsheetml/2006/main" count="114" uniqueCount="41">
  <si>
    <t>รหัสสินค้า</t>
  </si>
  <si>
    <t>รายละเอียดสินค้า</t>
  </si>
  <si>
    <t>A001</t>
  </si>
  <si>
    <t>A002</t>
  </si>
  <si>
    <t>A003</t>
  </si>
  <si>
    <t>B001</t>
  </si>
  <si>
    <t>B002</t>
  </si>
  <si>
    <t>B003</t>
  </si>
  <si>
    <t>C001</t>
  </si>
  <si>
    <t>C002</t>
  </si>
  <si>
    <t>C003</t>
  </si>
  <si>
    <t>สินค้า A1</t>
  </si>
  <si>
    <t>สินค้า A2</t>
  </si>
  <si>
    <t>สินค้า A3</t>
  </si>
  <si>
    <t>สินค้า B1</t>
  </si>
  <si>
    <t>สินค้า B2</t>
  </si>
  <si>
    <t>สินค้า B3</t>
  </si>
  <si>
    <t>สินค้า C1</t>
  </si>
  <si>
    <t>สินค้า C2</t>
  </si>
  <si>
    <t>สินค้า C3</t>
  </si>
  <si>
    <t>ประเภท</t>
  </si>
  <si>
    <t>ยอดยกมา</t>
  </si>
  <si>
    <t>รับเข้า</t>
  </si>
  <si>
    <t>จ่ายออก</t>
  </si>
  <si>
    <t>วันที่</t>
  </si>
  <si>
    <t>เดือน</t>
  </si>
  <si>
    <t>ปี</t>
  </si>
  <si>
    <t>เอกสารอ้างอิง</t>
  </si>
  <si>
    <t>ปริมาณสินค้า</t>
  </si>
  <si>
    <t>JV1601001</t>
  </si>
  <si>
    <t>Grand Total</t>
  </si>
  <si>
    <t>Sum of ปริมาณสินค้า</t>
  </si>
  <si>
    <t>GRN1601001</t>
  </si>
  <si>
    <t>IV1601001</t>
  </si>
  <si>
    <t>GRN1601002</t>
  </si>
  <si>
    <t>IV1601002</t>
  </si>
  <si>
    <t>GRN1601003</t>
  </si>
  <si>
    <t>IV1601003</t>
  </si>
  <si>
    <t>GRN1601004</t>
  </si>
  <si>
    <t>GRN1602001</t>
  </si>
  <si>
    <t>(Multiple Items)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</si>
</sst>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[$-409]dd\-mmm\-yy;@"/>
    <numFmt numFmtId="188" formatCode="#,##0_ ;[Red]\-#,##0\ "/>
  </numFmts>
  <fonts count="3" x14ac:knownFonts="1">
    <font>
      <sz val="11"/>
      <color theme="1"/>
      <name val="Tahoma"/>
      <family val="2"/>
      <charset val="22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87" fontId="1" fillId="0" borderId="0" xfId="0" applyNumberFormat="1" applyFont="1"/>
    <xf numFmtId="0" fontId="2" fillId="3" borderId="0" xfId="0" applyFont="1" applyFill="1" applyAlignment="1">
      <alignment horizontal="center"/>
    </xf>
    <xf numFmtId="187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pivotButton="1"/>
    <xf numFmtId="0" fontId="0" fillId="0" borderId="0" xfId="0" applyNumberFormat="1"/>
    <xf numFmtId="188" fontId="2" fillId="3" borderId="0" xfId="0" applyNumberFormat="1" applyFont="1" applyFill="1" applyAlignment="1">
      <alignment horizontal="center"/>
    </xf>
    <xf numFmtId="188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tom" refreshedDate="42740.480899421294" createdVersion="4" refreshedVersion="4" minRefreshableVersion="3" recordCount="50" xr:uid="{00000000-000A-0000-FFFF-FFFF47000000}">
  <cacheSource type="worksheet">
    <worksheetSource ref="A1:H1048576" sheet="ตารางข้อมูล"/>
  </cacheSource>
  <cacheFields count="8">
    <cacheField name="วันที่" numFmtId="187">
      <sharedItems containsNonDate="0" containsDate="1" containsString="0" containsBlank="1" minDate="2016-01-01T00:00:00" maxDate="2016-02-02T00:00:00" count="10">
        <d v="2016-01-01T00:00:00"/>
        <d v="2016-01-02T00:00:00"/>
        <d v="2016-01-03T00:00:00"/>
        <d v="2016-01-04T00:00:00"/>
        <d v="2016-01-05T00:00:00"/>
        <d v="2016-01-06T00:00:00"/>
        <d v="2016-01-07T00:00:00"/>
        <d v="2016-01-08T00:00:00"/>
        <d v="2016-02-01T00:00:00"/>
        <m/>
      </sharedItems>
    </cacheField>
    <cacheField name="เดือน" numFmtId="0">
      <sharedItems containsString="0" containsBlank="1" containsNumber="1" containsInteger="1" minValue="1" maxValue="2" count="3">
        <n v="1"/>
        <n v="2"/>
        <m/>
      </sharedItems>
    </cacheField>
    <cacheField name="ปี" numFmtId="0">
      <sharedItems containsString="0" containsBlank="1" containsNumber="1" containsInteger="1" minValue="2016" maxValue="2016"/>
    </cacheField>
    <cacheField name="ประเภท" numFmtId="0">
      <sharedItems containsBlank="1" count="4">
        <s v="ยอดยกมา"/>
        <s v="รับเข้า"/>
        <s v="จ่ายออก"/>
        <m/>
      </sharedItems>
    </cacheField>
    <cacheField name="เอกสารอ้างอิง" numFmtId="0">
      <sharedItems containsBlank="1" count="10">
        <s v="JV1601001"/>
        <s v="GRN1601001"/>
        <s v="IV1601001"/>
        <s v="GRN1601002"/>
        <s v="IV1601002"/>
        <s v="GRN1601003"/>
        <s v="GRN1601004"/>
        <s v="IV1601003"/>
        <s v="GRN1602001"/>
        <m/>
      </sharedItems>
    </cacheField>
    <cacheField name="รหัสสินค้า" numFmtId="0">
      <sharedItems containsBlank="1" count="10">
        <s v="A001"/>
        <s v="A002"/>
        <s v="A003"/>
        <s v="B001"/>
        <s v="B002"/>
        <s v="B003"/>
        <s v="C001"/>
        <s v="C002"/>
        <s v="C003"/>
        <m/>
      </sharedItems>
    </cacheField>
    <cacheField name="รายละเอียดสินค้า" numFmtId="0">
      <sharedItems containsBlank="1" count="11">
        <s v="สินค้า A1"/>
        <s v="สินค้า A2"/>
        <s v="สินค้า A3"/>
        <s v="สินค้า B1"/>
        <s v="สินค้า B2"/>
        <s v="สินค้า B3"/>
        <s v="สินค้า C1"/>
        <s v="สินค้า C2"/>
        <s v="สินค้า C3"/>
        <e v="#N/A"/>
        <m/>
      </sharedItems>
    </cacheField>
    <cacheField name="ปริมาณสินค้า" numFmtId="188">
      <sharedItems containsString="0" containsBlank="1" containsNumber="1" containsInteger="1" minValue="-2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">
  <r>
    <x v="0"/>
    <x v="0"/>
    <n v="2016"/>
    <x v="0"/>
    <x v="0"/>
    <x v="0"/>
    <x v="0"/>
    <n v="5"/>
  </r>
  <r>
    <x v="0"/>
    <x v="0"/>
    <n v="2016"/>
    <x v="0"/>
    <x v="0"/>
    <x v="1"/>
    <x v="1"/>
    <n v="10"/>
  </r>
  <r>
    <x v="0"/>
    <x v="0"/>
    <n v="2016"/>
    <x v="0"/>
    <x v="0"/>
    <x v="2"/>
    <x v="2"/>
    <n v="15"/>
  </r>
  <r>
    <x v="0"/>
    <x v="0"/>
    <n v="2016"/>
    <x v="0"/>
    <x v="0"/>
    <x v="3"/>
    <x v="3"/>
    <n v="20"/>
  </r>
  <r>
    <x v="0"/>
    <x v="0"/>
    <n v="2016"/>
    <x v="0"/>
    <x v="0"/>
    <x v="4"/>
    <x v="4"/>
    <n v="25"/>
  </r>
  <r>
    <x v="0"/>
    <x v="0"/>
    <n v="2016"/>
    <x v="0"/>
    <x v="0"/>
    <x v="5"/>
    <x v="5"/>
    <n v="30"/>
  </r>
  <r>
    <x v="0"/>
    <x v="0"/>
    <n v="2016"/>
    <x v="0"/>
    <x v="0"/>
    <x v="6"/>
    <x v="6"/>
    <n v="35"/>
  </r>
  <r>
    <x v="0"/>
    <x v="0"/>
    <n v="2016"/>
    <x v="0"/>
    <x v="0"/>
    <x v="7"/>
    <x v="7"/>
    <n v="40"/>
  </r>
  <r>
    <x v="0"/>
    <x v="0"/>
    <n v="2016"/>
    <x v="0"/>
    <x v="0"/>
    <x v="8"/>
    <x v="8"/>
    <n v="45"/>
  </r>
  <r>
    <x v="1"/>
    <x v="0"/>
    <n v="2016"/>
    <x v="1"/>
    <x v="1"/>
    <x v="0"/>
    <x v="0"/>
    <n v="7"/>
  </r>
  <r>
    <x v="2"/>
    <x v="0"/>
    <n v="2016"/>
    <x v="2"/>
    <x v="2"/>
    <x v="0"/>
    <x v="0"/>
    <n v="-10"/>
  </r>
  <r>
    <x v="3"/>
    <x v="0"/>
    <n v="2016"/>
    <x v="1"/>
    <x v="3"/>
    <x v="1"/>
    <x v="1"/>
    <n v="8"/>
  </r>
  <r>
    <x v="4"/>
    <x v="0"/>
    <n v="2016"/>
    <x v="2"/>
    <x v="4"/>
    <x v="1"/>
    <x v="1"/>
    <n v="-5"/>
  </r>
  <r>
    <x v="5"/>
    <x v="0"/>
    <n v="2016"/>
    <x v="1"/>
    <x v="5"/>
    <x v="5"/>
    <x v="5"/>
    <n v="10"/>
  </r>
  <r>
    <x v="6"/>
    <x v="0"/>
    <n v="2016"/>
    <x v="1"/>
    <x v="6"/>
    <x v="5"/>
    <x v="5"/>
    <n v="5"/>
  </r>
  <r>
    <x v="7"/>
    <x v="0"/>
    <n v="2016"/>
    <x v="2"/>
    <x v="7"/>
    <x v="5"/>
    <x v="5"/>
    <n v="-20"/>
  </r>
  <r>
    <x v="8"/>
    <x v="1"/>
    <n v="2016"/>
    <x v="1"/>
    <x v="8"/>
    <x v="2"/>
    <x v="2"/>
    <n v="100"/>
  </r>
  <r>
    <x v="9"/>
    <x v="2"/>
    <m/>
    <x v="3"/>
    <x v="9"/>
    <x v="9"/>
    <x v="9"/>
    <m/>
  </r>
  <r>
    <x v="9"/>
    <x v="2"/>
    <m/>
    <x v="3"/>
    <x v="9"/>
    <x v="9"/>
    <x v="9"/>
    <m/>
  </r>
  <r>
    <x v="9"/>
    <x v="2"/>
    <m/>
    <x v="3"/>
    <x v="9"/>
    <x v="9"/>
    <x v="9"/>
    <m/>
  </r>
  <r>
    <x v="9"/>
    <x v="2"/>
    <m/>
    <x v="3"/>
    <x v="9"/>
    <x v="9"/>
    <x v="9"/>
    <m/>
  </r>
  <r>
    <x v="9"/>
    <x v="2"/>
    <m/>
    <x v="3"/>
    <x v="9"/>
    <x v="9"/>
    <x v="10"/>
    <m/>
  </r>
  <r>
    <x v="9"/>
    <x v="2"/>
    <m/>
    <x v="3"/>
    <x v="9"/>
    <x v="9"/>
    <x v="10"/>
    <m/>
  </r>
  <r>
    <x v="9"/>
    <x v="2"/>
    <m/>
    <x v="3"/>
    <x v="9"/>
    <x v="9"/>
    <x v="10"/>
    <m/>
  </r>
  <r>
    <x v="9"/>
    <x v="2"/>
    <m/>
    <x v="3"/>
    <x v="9"/>
    <x v="9"/>
    <x v="10"/>
    <m/>
  </r>
  <r>
    <x v="9"/>
    <x v="2"/>
    <m/>
    <x v="3"/>
    <x v="9"/>
    <x v="9"/>
    <x v="10"/>
    <m/>
  </r>
  <r>
    <x v="9"/>
    <x v="2"/>
    <m/>
    <x v="3"/>
    <x v="9"/>
    <x v="9"/>
    <x v="10"/>
    <m/>
  </r>
  <r>
    <x v="9"/>
    <x v="2"/>
    <m/>
    <x v="3"/>
    <x v="9"/>
    <x v="9"/>
    <x v="10"/>
    <m/>
  </r>
  <r>
    <x v="9"/>
    <x v="2"/>
    <m/>
    <x v="3"/>
    <x v="9"/>
    <x v="9"/>
    <x v="10"/>
    <m/>
  </r>
  <r>
    <x v="9"/>
    <x v="2"/>
    <m/>
    <x v="3"/>
    <x v="9"/>
    <x v="9"/>
    <x v="10"/>
    <m/>
  </r>
  <r>
    <x v="9"/>
    <x v="2"/>
    <m/>
    <x v="3"/>
    <x v="9"/>
    <x v="9"/>
    <x v="10"/>
    <m/>
  </r>
  <r>
    <x v="9"/>
    <x v="2"/>
    <m/>
    <x v="3"/>
    <x v="9"/>
    <x v="9"/>
    <x v="10"/>
    <m/>
  </r>
  <r>
    <x v="9"/>
    <x v="2"/>
    <m/>
    <x v="3"/>
    <x v="9"/>
    <x v="9"/>
    <x v="10"/>
    <m/>
  </r>
  <r>
    <x v="9"/>
    <x v="2"/>
    <m/>
    <x v="3"/>
    <x v="9"/>
    <x v="9"/>
    <x v="10"/>
    <m/>
  </r>
  <r>
    <x v="9"/>
    <x v="2"/>
    <m/>
    <x v="3"/>
    <x v="9"/>
    <x v="9"/>
    <x v="10"/>
    <m/>
  </r>
  <r>
    <x v="9"/>
    <x v="2"/>
    <m/>
    <x v="3"/>
    <x v="9"/>
    <x v="9"/>
    <x v="10"/>
    <m/>
  </r>
  <r>
    <x v="9"/>
    <x v="2"/>
    <m/>
    <x v="3"/>
    <x v="9"/>
    <x v="9"/>
    <x v="10"/>
    <m/>
  </r>
  <r>
    <x v="9"/>
    <x v="2"/>
    <m/>
    <x v="3"/>
    <x v="9"/>
    <x v="9"/>
    <x v="10"/>
    <m/>
  </r>
  <r>
    <x v="9"/>
    <x v="2"/>
    <m/>
    <x v="3"/>
    <x v="9"/>
    <x v="9"/>
    <x v="10"/>
    <m/>
  </r>
  <r>
    <x v="9"/>
    <x v="2"/>
    <m/>
    <x v="3"/>
    <x v="9"/>
    <x v="9"/>
    <x v="10"/>
    <m/>
  </r>
  <r>
    <x v="9"/>
    <x v="2"/>
    <m/>
    <x v="3"/>
    <x v="9"/>
    <x v="9"/>
    <x v="10"/>
    <m/>
  </r>
  <r>
    <x v="9"/>
    <x v="2"/>
    <m/>
    <x v="3"/>
    <x v="9"/>
    <x v="9"/>
    <x v="10"/>
    <m/>
  </r>
  <r>
    <x v="9"/>
    <x v="2"/>
    <m/>
    <x v="3"/>
    <x v="9"/>
    <x v="9"/>
    <x v="10"/>
    <m/>
  </r>
  <r>
    <x v="9"/>
    <x v="2"/>
    <m/>
    <x v="3"/>
    <x v="9"/>
    <x v="9"/>
    <x v="10"/>
    <m/>
  </r>
  <r>
    <x v="9"/>
    <x v="2"/>
    <m/>
    <x v="3"/>
    <x v="9"/>
    <x v="9"/>
    <x v="10"/>
    <m/>
  </r>
  <r>
    <x v="9"/>
    <x v="2"/>
    <m/>
    <x v="3"/>
    <x v="9"/>
    <x v="9"/>
    <x v="10"/>
    <m/>
  </r>
  <r>
    <x v="9"/>
    <x v="2"/>
    <m/>
    <x v="3"/>
    <x v="9"/>
    <x v="9"/>
    <x v="10"/>
    <m/>
  </r>
  <r>
    <x v="9"/>
    <x v="2"/>
    <m/>
    <x v="3"/>
    <x v="9"/>
    <x v="9"/>
    <x v="10"/>
    <m/>
  </r>
  <r>
    <x v="9"/>
    <x v="2"/>
    <m/>
    <x v="3"/>
    <x v="9"/>
    <x v="9"/>
    <x v="10"/>
    <m/>
  </r>
  <r>
    <x v="9"/>
    <x v="2"/>
    <m/>
    <x v="3"/>
    <x v="9"/>
    <x v="9"/>
    <x v="1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3:H14" firstHeaderRow="1" firstDataRow="2" firstDataCol="4" rowPageCount="1" colPageCount="1"/>
  <pivotFields count="8">
    <pivotField axis="axisRow" compact="0" outline="0" showAll="0" defaultSubtotal="0">
      <items count="10">
        <item x="0"/>
        <item x="9"/>
        <item x="1"/>
        <item x="2"/>
        <item x="3"/>
        <item x="4"/>
        <item x="5"/>
        <item x="6"/>
        <item x="7"/>
        <item x="8"/>
      </items>
    </pivotField>
    <pivotField axis="axisPage" compact="0" outline="0" multipleItemSelectionAllowed="1" showAll="0">
      <items count="4">
        <item x="0"/>
        <item x="1"/>
        <item h="1" x="2"/>
        <item t="default"/>
      </items>
    </pivotField>
    <pivotField compact="0" outline="0" showAll="0"/>
    <pivotField axis="axisCol" compact="0" outline="0" showAll="0">
      <items count="5">
        <item x="0"/>
        <item h="1" x="3"/>
        <item x="1"/>
        <item x="2"/>
        <item t="default"/>
      </items>
    </pivotField>
    <pivotField axis="axisRow" compact="0" outline="0" showAll="0" defaultSubtotal="0">
      <items count="10">
        <item x="0"/>
        <item x="9"/>
        <item x="1"/>
        <item x="2"/>
        <item x="3"/>
        <item x="4"/>
        <item x="5"/>
        <item x="6"/>
        <item x="7"/>
        <item x="8"/>
      </items>
    </pivotField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axis="axisRow" compact="0" outline="0" showAll="0">
      <items count="12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10"/>
        <item sd="0" x="9"/>
        <item t="default" sd="0"/>
      </items>
    </pivotField>
    <pivotField dataField="1" compact="0" outline="0" showAll="0"/>
  </pivotFields>
  <rowFields count="4">
    <field x="5"/>
    <field x="6"/>
    <field x="4"/>
    <field x="0"/>
  </rowFields>
  <rowItems count="10">
    <i>
      <x/>
      <x/>
    </i>
    <i>
      <x v="1"/>
      <x v="1"/>
    </i>
    <i>
      <x v="2"/>
      <x v="2"/>
    </i>
    <i>
      <x v="3"/>
      <x v="3"/>
    </i>
    <i>
      <x v="4"/>
      <x v="4"/>
    </i>
    <i>
      <x v="5"/>
      <x v="5"/>
    </i>
    <i>
      <x v="6"/>
      <x v="6"/>
    </i>
    <i>
      <x v="7"/>
      <x v="7"/>
    </i>
    <i>
      <x v="8"/>
      <x v="8"/>
    </i>
    <i t="grand">
      <x/>
    </i>
  </rowItems>
  <colFields count="1">
    <field x="3"/>
  </colFields>
  <colItems count="4">
    <i>
      <x/>
    </i>
    <i>
      <x v="2"/>
    </i>
    <i>
      <x v="3"/>
    </i>
    <i t="grand">
      <x/>
    </i>
  </colItems>
  <pageFields count="1">
    <pageField fld="1" hier="-1"/>
  </pageFields>
  <dataFields count="1">
    <dataField name="Sum of ปริมาณสินค้า" fld="7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10"/>
  <sheetViews>
    <sheetView tabSelected="1" workbookViewId="0">
      <selection activeCell="B8" sqref="B8"/>
    </sheetView>
  </sheetViews>
  <sheetFormatPr defaultColWidth="9" defaultRowHeight="13.2" x14ac:dyDescent="0.25"/>
  <cols>
    <col min="1" max="1" width="11.09765625" style="1" customWidth="1"/>
    <col min="2" max="2" width="15.59765625" style="1" customWidth="1"/>
    <col min="3" max="16384" width="9" style="1"/>
  </cols>
  <sheetData>
    <row r="1" spans="1:2" x14ac:dyDescent="0.25">
      <c r="A1" s="2" t="s">
        <v>0</v>
      </c>
      <c r="B1" s="2" t="s">
        <v>1</v>
      </c>
    </row>
    <row r="2" spans="1:2" x14ac:dyDescent="0.25">
      <c r="A2" s="1" t="s">
        <v>2</v>
      </c>
      <c r="B2" s="1" t="s">
        <v>11</v>
      </c>
    </row>
    <row r="3" spans="1:2" x14ac:dyDescent="0.25">
      <c r="A3" s="1" t="s">
        <v>3</v>
      </c>
      <c r="B3" s="1" t="s">
        <v>12</v>
      </c>
    </row>
    <row r="4" spans="1:2" x14ac:dyDescent="0.25">
      <c r="A4" s="1" t="s">
        <v>4</v>
      </c>
      <c r="B4" s="1" t="s">
        <v>13</v>
      </c>
    </row>
    <row r="5" spans="1:2" x14ac:dyDescent="0.25">
      <c r="A5" s="1" t="s">
        <v>5</v>
      </c>
      <c r="B5" s="1" t="s">
        <v>14</v>
      </c>
    </row>
    <row r="6" spans="1:2" x14ac:dyDescent="0.25">
      <c r="A6" s="1" t="s">
        <v>6</v>
      </c>
      <c r="B6" s="1" t="s">
        <v>15</v>
      </c>
    </row>
    <row r="7" spans="1:2" x14ac:dyDescent="0.25">
      <c r="A7" s="1" t="s">
        <v>7</v>
      </c>
      <c r="B7" s="1" t="s">
        <v>16</v>
      </c>
    </row>
    <row r="8" spans="1:2" x14ac:dyDescent="0.25">
      <c r="A8" s="1" t="s">
        <v>8</v>
      </c>
      <c r="B8" s="1" t="s">
        <v>17</v>
      </c>
    </row>
    <row r="9" spans="1:2" x14ac:dyDescent="0.25">
      <c r="A9" s="1" t="s">
        <v>9</v>
      </c>
      <c r="B9" s="1" t="s">
        <v>18</v>
      </c>
    </row>
    <row r="10" spans="1:2" x14ac:dyDescent="0.25">
      <c r="A10" s="1" t="s">
        <v>10</v>
      </c>
      <c r="B10" s="1" t="s">
        <v>19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D32" sqref="D32"/>
    </sheetView>
  </sheetViews>
  <sheetFormatPr defaultColWidth="9" defaultRowHeight="13.2" x14ac:dyDescent="0.25"/>
  <cols>
    <col min="1" max="16384" width="9" style="1"/>
  </cols>
  <sheetData>
    <row r="1" spans="1:1" x14ac:dyDescent="0.25">
      <c r="A1" s="2" t="s">
        <v>20</v>
      </c>
    </row>
    <row r="2" spans="1:1" x14ac:dyDescent="0.25">
      <c r="A2" s="1" t="s">
        <v>21</v>
      </c>
    </row>
    <row r="3" spans="1:1" x14ac:dyDescent="0.25">
      <c r="A3" s="1" t="s">
        <v>22</v>
      </c>
    </row>
    <row r="4" spans="1:1" x14ac:dyDescent="0.25">
      <c r="A4" s="1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4"/>
  <sheetViews>
    <sheetView workbookViewId="0">
      <selection activeCell="H7" sqref="H7"/>
    </sheetView>
  </sheetViews>
  <sheetFormatPr defaultRowHeight="13.8" x14ac:dyDescent="0.25"/>
  <cols>
    <col min="1" max="1" width="13.8984375" bestFit="1" customWidth="1"/>
    <col min="2" max="2" width="17.69921875" bestFit="1" customWidth="1"/>
    <col min="3" max="3" width="15" bestFit="1" customWidth="1"/>
    <col min="4" max="4" width="6.69921875" customWidth="1"/>
    <col min="5" max="5" width="9.59765625" bestFit="1" customWidth="1"/>
    <col min="6" max="7" width="9.59765625" customWidth="1"/>
    <col min="8" max="8" width="12" bestFit="1" customWidth="1"/>
  </cols>
  <sheetData>
    <row r="1" spans="1:8" x14ac:dyDescent="0.25">
      <c r="A1" s="8" t="s">
        <v>25</v>
      </c>
      <c r="B1" t="s">
        <v>40</v>
      </c>
    </row>
    <row r="3" spans="1:8" x14ac:dyDescent="0.25">
      <c r="A3" s="8" t="s">
        <v>31</v>
      </c>
      <c r="E3" s="8" t="s">
        <v>20</v>
      </c>
    </row>
    <row r="4" spans="1:8" x14ac:dyDescent="0.25">
      <c r="A4" s="8" t="s">
        <v>0</v>
      </c>
      <c r="B4" s="8" t="s">
        <v>1</v>
      </c>
      <c r="C4" s="8" t="s">
        <v>27</v>
      </c>
      <c r="D4" s="8" t="s">
        <v>24</v>
      </c>
      <c r="E4" t="s">
        <v>21</v>
      </c>
      <c r="F4" t="s">
        <v>22</v>
      </c>
      <c r="G4" t="s">
        <v>23</v>
      </c>
      <c r="H4" t="s">
        <v>30</v>
      </c>
    </row>
    <row r="5" spans="1:8" x14ac:dyDescent="0.25">
      <c r="A5" t="s">
        <v>2</v>
      </c>
      <c r="B5" t="s">
        <v>11</v>
      </c>
      <c r="E5" s="9">
        <v>5</v>
      </c>
      <c r="F5" s="9">
        <v>7</v>
      </c>
      <c r="G5" s="9">
        <v>-10</v>
      </c>
      <c r="H5" s="9">
        <v>2</v>
      </c>
    </row>
    <row r="6" spans="1:8" x14ac:dyDescent="0.25">
      <c r="A6" t="s">
        <v>3</v>
      </c>
      <c r="B6" t="s">
        <v>12</v>
      </c>
      <c r="E6" s="9">
        <v>10</v>
      </c>
      <c r="F6" s="9">
        <v>8</v>
      </c>
      <c r="G6" s="9">
        <v>-5</v>
      </c>
      <c r="H6" s="9">
        <v>13</v>
      </c>
    </row>
    <row r="7" spans="1:8" x14ac:dyDescent="0.25">
      <c r="A7" t="s">
        <v>4</v>
      </c>
      <c r="B7" t="s">
        <v>13</v>
      </c>
      <c r="E7" s="9">
        <v>15</v>
      </c>
      <c r="F7" s="9">
        <v>100</v>
      </c>
      <c r="G7" s="9"/>
      <c r="H7" s="9">
        <v>115</v>
      </c>
    </row>
    <row r="8" spans="1:8" x14ac:dyDescent="0.25">
      <c r="A8" t="s">
        <v>5</v>
      </c>
      <c r="B8" t="s">
        <v>14</v>
      </c>
      <c r="E8" s="9">
        <v>20</v>
      </c>
      <c r="F8" s="9"/>
      <c r="G8" s="9"/>
      <c r="H8" s="9">
        <v>20</v>
      </c>
    </row>
    <row r="9" spans="1:8" x14ac:dyDescent="0.25">
      <c r="A9" t="s">
        <v>6</v>
      </c>
      <c r="B9" t="s">
        <v>15</v>
      </c>
      <c r="E9" s="9">
        <v>25</v>
      </c>
      <c r="F9" s="9"/>
      <c r="G9" s="9"/>
      <c r="H9" s="9">
        <v>25</v>
      </c>
    </row>
    <row r="10" spans="1:8" x14ac:dyDescent="0.25">
      <c r="A10" t="s">
        <v>7</v>
      </c>
      <c r="B10" t="s">
        <v>16</v>
      </c>
      <c r="E10" s="9">
        <v>30</v>
      </c>
      <c r="F10" s="9">
        <v>15</v>
      </c>
      <c r="G10" s="9">
        <v>-20</v>
      </c>
      <c r="H10" s="9">
        <v>25</v>
      </c>
    </row>
    <row r="11" spans="1:8" x14ac:dyDescent="0.25">
      <c r="A11" t="s">
        <v>8</v>
      </c>
      <c r="B11" t="s">
        <v>17</v>
      </c>
      <c r="E11" s="9">
        <v>35</v>
      </c>
      <c r="F11" s="9"/>
      <c r="G11" s="9"/>
      <c r="H11" s="9">
        <v>35</v>
      </c>
    </row>
    <row r="12" spans="1:8" x14ac:dyDescent="0.25">
      <c r="A12" t="s">
        <v>9</v>
      </c>
      <c r="B12" t="s">
        <v>18</v>
      </c>
      <c r="E12" s="9">
        <v>40</v>
      </c>
      <c r="F12" s="9"/>
      <c r="G12" s="9"/>
      <c r="H12" s="9">
        <v>40</v>
      </c>
    </row>
    <row r="13" spans="1:8" x14ac:dyDescent="0.25">
      <c r="A13" t="s">
        <v>10</v>
      </c>
      <c r="B13" t="s">
        <v>19</v>
      </c>
      <c r="E13" s="9">
        <v>45</v>
      </c>
      <c r="F13" s="9"/>
      <c r="G13" s="9"/>
      <c r="H13" s="9">
        <v>45</v>
      </c>
    </row>
    <row r="14" spans="1:8" x14ac:dyDescent="0.25">
      <c r="A14" t="s">
        <v>30</v>
      </c>
      <c r="E14" s="9">
        <v>225</v>
      </c>
      <c r="F14" s="9">
        <v>130</v>
      </c>
      <c r="G14" s="9">
        <v>-35</v>
      </c>
      <c r="H14" s="9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H22"/>
  <sheetViews>
    <sheetView workbookViewId="0">
      <selection activeCell="J24" sqref="J24"/>
    </sheetView>
  </sheetViews>
  <sheetFormatPr defaultColWidth="9" defaultRowHeight="13.2" x14ac:dyDescent="0.25"/>
  <cols>
    <col min="1" max="1" width="9" style="3"/>
    <col min="2" max="4" width="9" style="1"/>
    <col min="5" max="5" width="13.19921875" style="7" customWidth="1"/>
    <col min="6" max="6" width="9" style="1"/>
    <col min="7" max="7" width="13.69921875" style="1" customWidth="1"/>
    <col min="8" max="8" width="11.69921875" style="11" customWidth="1"/>
    <col min="9" max="16384" width="9" style="1"/>
  </cols>
  <sheetData>
    <row r="1" spans="1:8" x14ac:dyDescent="0.25">
      <c r="A1" s="5" t="s">
        <v>24</v>
      </c>
      <c r="B1" s="4" t="s">
        <v>25</v>
      </c>
      <c r="C1" s="4" t="s">
        <v>26</v>
      </c>
      <c r="D1" s="6" t="s">
        <v>20</v>
      </c>
      <c r="E1" s="6" t="s">
        <v>27</v>
      </c>
      <c r="F1" s="6" t="s">
        <v>0</v>
      </c>
      <c r="G1" s="4" t="s">
        <v>1</v>
      </c>
      <c r="H1" s="10" t="s">
        <v>28</v>
      </c>
    </row>
    <row r="2" spans="1:8" x14ac:dyDescent="0.25">
      <c r="A2" s="3">
        <v>42370</v>
      </c>
      <c r="B2" s="1">
        <f>MONTH(A2)</f>
        <v>1</v>
      </c>
      <c r="C2" s="1">
        <f>YEAR(A2)</f>
        <v>2016</v>
      </c>
      <c r="D2" s="1" t="s">
        <v>21</v>
      </c>
      <c r="E2" s="7" t="s">
        <v>29</v>
      </c>
      <c r="F2" s="1" t="s">
        <v>2</v>
      </c>
      <c r="G2" s="1" t="str">
        <f>VLOOKUP(F2,ตั่งค่าสินค้า!A:B,2,0)</f>
        <v>สินค้า A1</v>
      </c>
      <c r="H2" s="11">
        <v>5</v>
      </c>
    </row>
    <row r="3" spans="1:8" x14ac:dyDescent="0.25">
      <c r="A3" s="3">
        <v>42370</v>
      </c>
      <c r="B3" s="1">
        <f t="shared" ref="B3:B18" si="0">MONTH(A3)</f>
        <v>1</v>
      </c>
      <c r="C3" s="1">
        <f t="shared" ref="C3:C18" si="1">YEAR(A3)</f>
        <v>2016</v>
      </c>
      <c r="D3" s="1" t="s">
        <v>21</v>
      </c>
      <c r="E3" s="7" t="s">
        <v>29</v>
      </c>
      <c r="F3" s="1" t="s">
        <v>3</v>
      </c>
      <c r="G3" s="1" t="str">
        <f>VLOOKUP(F3,ตั่งค่าสินค้า!A:B,2,0)</f>
        <v>สินค้า A2</v>
      </c>
      <c r="H3" s="11">
        <v>10</v>
      </c>
    </row>
    <row r="4" spans="1:8" x14ac:dyDescent="0.25">
      <c r="A4" s="3">
        <v>42370</v>
      </c>
      <c r="B4" s="1">
        <f t="shared" si="0"/>
        <v>1</v>
      </c>
      <c r="C4" s="1">
        <f t="shared" si="1"/>
        <v>2016</v>
      </c>
      <c r="D4" s="1" t="s">
        <v>21</v>
      </c>
      <c r="E4" s="7" t="s">
        <v>29</v>
      </c>
      <c r="F4" s="1" t="s">
        <v>4</v>
      </c>
      <c r="G4" s="1" t="str">
        <f>VLOOKUP(F4,ตั่งค่าสินค้า!A:B,2,0)</f>
        <v>สินค้า A3</v>
      </c>
      <c r="H4" s="11">
        <v>15</v>
      </c>
    </row>
    <row r="5" spans="1:8" x14ac:dyDescent="0.25">
      <c r="A5" s="3">
        <v>42370</v>
      </c>
      <c r="B5" s="1">
        <f t="shared" si="0"/>
        <v>1</v>
      </c>
      <c r="C5" s="1">
        <f t="shared" si="1"/>
        <v>2016</v>
      </c>
      <c r="D5" s="1" t="s">
        <v>21</v>
      </c>
      <c r="E5" s="7" t="s">
        <v>29</v>
      </c>
      <c r="F5" s="1" t="s">
        <v>5</v>
      </c>
      <c r="G5" s="1" t="str">
        <f>VLOOKUP(F5,ตั่งค่าสินค้า!A:B,2,0)</f>
        <v>สินค้า B1</v>
      </c>
      <c r="H5" s="11">
        <v>20</v>
      </c>
    </row>
    <row r="6" spans="1:8" x14ac:dyDescent="0.25">
      <c r="A6" s="3">
        <v>42370</v>
      </c>
      <c r="B6" s="1">
        <f t="shared" si="0"/>
        <v>1</v>
      </c>
      <c r="C6" s="1">
        <f t="shared" si="1"/>
        <v>2016</v>
      </c>
      <c r="D6" s="1" t="s">
        <v>21</v>
      </c>
      <c r="E6" s="7" t="s">
        <v>29</v>
      </c>
      <c r="F6" s="1" t="s">
        <v>6</v>
      </c>
      <c r="G6" s="1" t="str">
        <f>VLOOKUP(F6,ตั่งค่าสินค้า!A:B,2,0)</f>
        <v>สินค้า B2</v>
      </c>
      <c r="H6" s="11">
        <v>25</v>
      </c>
    </row>
    <row r="7" spans="1:8" x14ac:dyDescent="0.25">
      <c r="A7" s="3">
        <v>42370</v>
      </c>
      <c r="B7" s="1">
        <f t="shared" si="0"/>
        <v>1</v>
      </c>
      <c r="C7" s="1">
        <f t="shared" si="1"/>
        <v>2016</v>
      </c>
      <c r="D7" s="1" t="s">
        <v>21</v>
      </c>
      <c r="E7" s="7" t="s">
        <v>29</v>
      </c>
      <c r="F7" s="1" t="s">
        <v>7</v>
      </c>
      <c r="G7" s="1" t="str">
        <f>VLOOKUP(F7,ตั่งค่าสินค้า!A:B,2,0)</f>
        <v>สินค้า B3</v>
      </c>
      <c r="H7" s="11">
        <v>30</v>
      </c>
    </row>
    <row r="8" spans="1:8" x14ac:dyDescent="0.25">
      <c r="A8" s="3">
        <v>42370</v>
      </c>
      <c r="B8" s="1">
        <f t="shared" si="0"/>
        <v>1</v>
      </c>
      <c r="C8" s="1">
        <f t="shared" si="1"/>
        <v>2016</v>
      </c>
      <c r="D8" s="1" t="s">
        <v>21</v>
      </c>
      <c r="E8" s="7" t="s">
        <v>29</v>
      </c>
      <c r="F8" s="1" t="s">
        <v>8</v>
      </c>
      <c r="G8" s="1" t="str">
        <f>VLOOKUP(F8,ตั่งค่าสินค้า!A:B,2,0)</f>
        <v>สินค้า C1</v>
      </c>
      <c r="H8" s="11">
        <v>35</v>
      </c>
    </row>
    <row r="9" spans="1:8" x14ac:dyDescent="0.25">
      <c r="A9" s="3">
        <v>42370</v>
      </c>
      <c r="B9" s="1">
        <f t="shared" si="0"/>
        <v>1</v>
      </c>
      <c r="C9" s="1">
        <f t="shared" si="1"/>
        <v>2016</v>
      </c>
      <c r="D9" s="1" t="s">
        <v>21</v>
      </c>
      <c r="E9" s="7" t="s">
        <v>29</v>
      </c>
      <c r="F9" s="1" t="s">
        <v>9</v>
      </c>
      <c r="G9" s="1" t="str">
        <f>VLOOKUP(F9,ตั่งค่าสินค้า!A:B,2,0)</f>
        <v>สินค้า C2</v>
      </c>
      <c r="H9" s="11">
        <v>40</v>
      </c>
    </row>
    <row r="10" spans="1:8" x14ac:dyDescent="0.25">
      <c r="A10" s="3">
        <v>42370</v>
      </c>
      <c r="B10" s="1">
        <f t="shared" si="0"/>
        <v>1</v>
      </c>
      <c r="C10" s="1">
        <f t="shared" si="1"/>
        <v>2016</v>
      </c>
      <c r="D10" s="1" t="s">
        <v>21</v>
      </c>
      <c r="E10" s="7" t="s">
        <v>29</v>
      </c>
      <c r="F10" s="1" t="s">
        <v>10</v>
      </c>
      <c r="G10" s="1" t="str">
        <f>VLOOKUP(F10,ตั่งค่าสินค้า!A:B,2,0)</f>
        <v>สินค้า C3</v>
      </c>
      <c r="H10" s="11">
        <v>45</v>
      </c>
    </row>
    <row r="11" spans="1:8" x14ac:dyDescent="0.25">
      <c r="A11" s="3">
        <v>42371</v>
      </c>
      <c r="B11" s="1">
        <f t="shared" si="0"/>
        <v>1</v>
      </c>
      <c r="C11" s="1">
        <f t="shared" si="1"/>
        <v>2016</v>
      </c>
      <c r="D11" s="1" t="s">
        <v>22</v>
      </c>
      <c r="E11" s="7" t="s">
        <v>32</v>
      </c>
      <c r="F11" s="1" t="s">
        <v>2</v>
      </c>
      <c r="G11" s="1" t="str">
        <f>VLOOKUP(F11,ตั่งค่าสินค้า!A:B,2,0)</f>
        <v>สินค้า A1</v>
      </c>
      <c r="H11" s="11">
        <v>7</v>
      </c>
    </row>
    <row r="12" spans="1:8" x14ac:dyDescent="0.25">
      <c r="A12" s="3">
        <v>42372</v>
      </c>
      <c r="B12" s="1">
        <f t="shared" si="0"/>
        <v>1</v>
      </c>
      <c r="C12" s="1">
        <f t="shared" si="1"/>
        <v>2016</v>
      </c>
      <c r="D12" s="1" t="s">
        <v>23</v>
      </c>
      <c r="E12" s="7" t="s">
        <v>33</v>
      </c>
      <c r="F12" s="1" t="s">
        <v>2</v>
      </c>
      <c r="G12" s="1" t="str">
        <f>VLOOKUP(F12,ตั่งค่าสินค้า!A:B,2,0)</f>
        <v>สินค้า A1</v>
      </c>
      <c r="H12" s="11">
        <v>-10</v>
      </c>
    </row>
    <row r="13" spans="1:8" x14ac:dyDescent="0.25">
      <c r="A13" s="3">
        <v>42373</v>
      </c>
      <c r="B13" s="1">
        <f t="shared" si="0"/>
        <v>1</v>
      </c>
      <c r="C13" s="1">
        <f t="shared" si="1"/>
        <v>2016</v>
      </c>
      <c r="D13" s="1" t="s">
        <v>22</v>
      </c>
      <c r="E13" s="7" t="s">
        <v>34</v>
      </c>
      <c r="F13" s="1" t="s">
        <v>3</v>
      </c>
      <c r="G13" s="1" t="str">
        <f>VLOOKUP(F13,ตั่งค่าสินค้า!A:B,2,0)</f>
        <v>สินค้า A2</v>
      </c>
      <c r="H13" s="11">
        <v>8</v>
      </c>
    </row>
    <row r="14" spans="1:8" x14ac:dyDescent="0.25">
      <c r="A14" s="3">
        <v>42374</v>
      </c>
      <c r="B14" s="1">
        <f t="shared" si="0"/>
        <v>1</v>
      </c>
      <c r="C14" s="1">
        <f t="shared" si="1"/>
        <v>2016</v>
      </c>
      <c r="D14" s="1" t="s">
        <v>23</v>
      </c>
      <c r="E14" s="7" t="s">
        <v>35</v>
      </c>
      <c r="F14" s="1" t="s">
        <v>3</v>
      </c>
      <c r="G14" s="1" t="str">
        <f>VLOOKUP(F14,ตั่งค่าสินค้า!A:B,2,0)</f>
        <v>สินค้า A2</v>
      </c>
      <c r="H14" s="11">
        <v>-5</v>
      </c>
    </row>
    <row r="15" spans="1:8" x14ac:dyDescent="0.25">
      <c r="A15" s="3">
        <v>42375</v>
      </c>
      <c r="B15" s="1">
        <f t="shared" si="0"/>
        <v>1</v>
      </c>
      <c r="C15" s="1">
        <f t="shared" si="1"/>
        <v>2016</v>
      </c>
      <c r="D15" s="1" t="s">
        <v>22</v>
      </c>
      <c r="E15" s="7" t="s">
        <v>36</v>
      </c>
      <c r="F15" s="1" t="s">
        <v>7</v>
      </c>
      <c r="G15" s="1" t="str">
        <f>VLOOKUP(F15,ตั่งค่าสินค้า!A:B,2,0)</f>
        <v>สินค้า B3</v>
      </c>
      <c r="H15" s="11">
        <v>10</v>
      </c>
    </row>
    <row r="16" spans="1:8" x14ac:dyDescent="0.25">
      <c r="A16" s="3">
        <v>42376</v>
      </c>
      <c r="B16" s="1">
        <f t="shared" si="0"/>
        <v>1</v>
      </c>
      <c r="C16" s="1">
        <f t="shared" si="1"/>
        <v>2016</v>
      </c>
      <c r="D16" s="1" t="s">
        <v>22</v>
      </c>
      <c r="E16" s="7" t="s">
        <v>38</v>
      </c>
      <c r="F16" s="1" t="s">
        <v>7</v>
      </c>
      <c r="G16" s="1" t="str">
        <f>VLOOKUP(F16,ตั่งค่าสินค้า!A:B,2,0)</f>
        <v>สินค้า B3</v>
      </c>
      <c r="H16" s="11">
        <v>5</v>
      </c>
    </row>
    <row r="17" spans="1:8" x14ac:dyDescent="0.25">
      <c r="A17" s="3">
        <v>42377</v>
      </c>
      <c r="B17" s="1">
        <f t="shared" si="0"/>
        <v>1</v>
      </c>
      <c r="C17" s="1">
        <f t="shared" si="1"/>
        <v>2016</v>
      </c>
      <c r="D17" s="1" t="s">
        <v>23</v>
      </c>
      <c r="E17" s="7" t="s">
        <v>37</v>
      </c>
      <c r="F17" s="1" t="s">
        <v>7</v>
      </c>
      <c r="G17" s="1" t="str">
        <f>VLOOKUP(F17,ตั่งค่าสินค้า!A:B,2,0)</f>
        <v>สินค้า B3</v>
      </c>
      <c r="H17" s="11">
        <v>-20</v>
      </c>
    </row>
    <row r="18" spans="1:8" x14ac:dyDescent="0.25">
      <c r="A18" s="3">
        <v>42401</v>
      </c>
      <c r="B18" s="1">
        <f t="shared" si="0"/>
        <v>2</v>
      </c>
      <c r="C18" s="1">
        <f t="shared" si="1"/>
        <v>2016</v>
      </c>
      <c r="D18" s="1" t="s">
        <v>22</v>
      </c>
      <c r="E18" s="7" t="s">
        <v>39</v>
      </c>
      <c r="F18" s="1" t="s">
        <v>4</v>
      </c>
      <c r="G18" s="1" t="str">
        <f>VLOOKUP(F18,ตั่งค่าสินค้า!A:B,2,0)</f>
        <v>สินค้า A3</v>
      </c>
      <c r="H18" s="11">
        <v>100</v>
      </c>
    </row>
    <row r="19" spans="1:8" x14ac:dyDescent="0.25">
      <c r="G19" s="1" t="e">
        <f>VLOOKUP(F19,ตั่งค่าสินค้า!A:B,2,0)</f>
        <v>#N/A</v>
      </c>
    </row>
    <row r="20" spans="1:8" x14ac:dyDescent="0.25">
      <c r="G20" s="1" t="e">
        <f>VLOOKUP(F20,ตั่งค่าสินค้า!A:B,2,0)</f>
        <v>#N/A</v>
      </c>
    </row>
    <row r="21" spans="1:8" x14ac:dyDescent="0.25">
      <c r="G21" s="1" t="e">
        <f>VLOOKUP(F21,ตั่งค่าสินค้า!A:B,2,0)</f>
        <v>#N/A</v>
      </c>
    </row>
    <row r="22" spans="1:8" x14ac:dyDescent="0.25">
      <c r="G22" s="1" t="e">
        <f>VLOOKUP(F22,ตั่งค่าสินค้า!A:B,2,0)</f>
        <v>#N/A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ตั้งค่าทั่วไป!$A$2:$A$4</xm:f>
          </x14:formula1>
          <xm:sqref>D2:D50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ตั่งค่าสินค้า</vt:lpstr>
      <vt:lpstr>ตั้งค่าทั่วไป</vt:lpstr>
      <vt:lpstr>รายงานสินค้า</vt:lpstr>
      <vt:lpstr>ตารางข้อมูล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atom</dc:creator>
  <cp:lastModifiedBy>User</cp:lastModifiedBy>
  <dcterms:created xsi:type="dcterms:W3CDTF">2017-01-04T04:07:20Z</dcterms:created>
  <dcterms:modified xsi:type="dcterms:W3CDTF">2021-11-30T03:23:32Z</dcterms:modified>
</cp:coreProperties>
</file>